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therZdata\Results\"/>
    </mc:Choice>
  </mc:AlternateContent>
  <xr:revisionPtr revIDLastSave="0" documentId="13_ncr:40009_{3FF9358C-D012-4F02-A88E-FF34D702261E}" xr6:coauthVersionLast="47" xr6:coauthVersionMax="47" xr10:uidLastSave="{00000000-0000-0000-0000-000000000000}"/>
  <bookViews>
    <workbookView xWindow="615" yWindow="630" windowWidth="22080" windowHeight="13680" activeTab="1"/>
  </bookViews>
  <sheets>
    <sheet name="27 hole Gross" sheetId="1" r:id="rId1"/>
    <sheet name="27 hole Nett" sheetId="2" r:id="rId2"/>
    <sheet name="Sheet2" sheetId="3" r:id="rId3"/>
  </sheets>
  <calcPr calcId="0"/>
</workbook>
</file>

<file path=xl/calcChain.xml><?xml version="1.0" encoding="utf-8"?>
<calcChain xmlns="http://schemas.openxmlformats.org/spreadsheetml/2006/main">
  <c r="N4" i="2" l="1"/>
  <c r="N6" i="2"/>
  <c r="N7" i="2"/>
  <c r="N5" i="2"/>
  <c r="N2" i="2"/>
  <c r="N3" i="2"/>
  <c r="M4" i="2"/>
  <c r="O4" i="2" s="1"/>
  <c r="M6" i="2"/>
  <c r="O6" i="2" s="1"/>
  <c r="M7" i="2"/>
  <c r="O7" i="2" s="1"/>
  <c r="M5" i="2"/>
  <c r="O5" i="2" s="1"/>
  <c r="M2" i="2"/>
  <c r="O2" i="2" s="1"/>
  <c r="M3" i="2"/>
  <c r="O3" i="2" s="1"/>
  <c r="G3" i="1"/>
  <c r="G4" i="1"/>
  <c r="G6" i="1"/>
  <c r="G5" i="1"/>
  <c r="G7" i="1"/>
  <c r="G2" i="1"/>
</calcChain>
</file>

<file path=xl/sharedStrings.xml><?xml version="1.0" encoding="utf-8"?>
<sst xmlns="http://schemas.openxmlformats.org/spreadsheetml/2006/main" count="54" uniqueCount="21">
  <si>
    <t>Pos</t>
  </si>
  <si>
    <t>No</t>
  </si>
  <si>
    <t>DisplayName</t>
  </si>
  <si>
    <t>Total</t>
  </si>
  <si>
    <t>CompetitionType</t>
  </si>
  <si>
    <t>LastQualifiedRoundPlayed</t>
  </si>
  <si>
    <t>CourseHandicap</t>
  </si>
  <si>
    <t>CourseHandicapText</t>
  </si>
  <si>
    <t>Peavey, Andrew
Peavey, Arlen</t>
  </si>
  <si>
    <t>Foursomes - Stroke - Gross</t>
  </si>
  <si>
    <t>Tanti, Josh
Tanti, Hayden</t>
  </si>
  <si>
    <t>Rigby, Alan
Oliver, Tony</t>
  </si>
  <si>
    <t>OBrien, Damien
Flynn, Errol</t>
  </si>
  <si>
    <t>Scott, Tyler
Iorangi, Gene</t>
  </si>
  <si>
    <t>Barlow, Mark
Carolan, Tony</t>
  </si>
  <si>
    <t>18 holes</t>
  </si>
  <si>
    <t>9 holes</t>
  </si>
  <si>
    <t>27 holes</t>
  </si>
  <si>
    <t>9 Holes Nett</t>
  </si>
  <si>
    <t>27 Holes Nett</t>
  </si>
  <si>
    <t xml:space="preserve">18 Holes Nett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</si>
</sst>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37" borderId="0" xfId="0" applyFill="1"/>
    <xf numFmtId="0" fontId="0" fillId="38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>
      <selection activeCell="A23" sqref="A23"/>
    </sheetView>
  </sheetViews>
  <sheetFormatPr defaultRowHeight="15" x14ac:dyDescent="0.25"/>
  <cols>
    <col min="1" max="1" width="29.7109375" customWidth="1"/>
    <col min="4" max="4" width="30.5703125" customWidth="1"/>
    <col min="5" max="5" width="9.140625" style="3"/>
  </cols>
  <sheetData>
    <row r="1" spans="1:7" x14ac:dyDescent="0.25">
      <c r="A1" t="s">
        <v>2</v>
      </c>
      <c r="B1" t="s">
        <v>3</v>
      </c>
      <c r="C1" t="s">
        <v>4</v>
      </c>
      <c r="D1" t="s">
        <v>5</v>
      </c>
      <c r="E1" s="4" t="s">
        <v>15</v>
      </c>
      <c r="F1" s="5" t="s">
        <v>16</v>
      </c>
      <c r="G1" s="2" t="s">
        <v>17</v>
      </c>
    </row>
    <row r="2" spans="1:7" ht="30" x14ac:dyDescent="0.25">
      <c r="A2" s="1" t="s">
        <v>8</v>
      </c>
      <c r="B2">
        <v>86</v>
      </c>
      <c r="C2" t="s">
        <v>9</v>
      </c>
      <c r="E2" s="4">
        <v>86</v>
      </c>
      <c r="F2" s="5">
        <v>45</v>
      </c>
      <c r="G2" s="2">
        <f>SUM(E2:F2)</f>
        <v>131</v>
      </c>
    </row>
    <row r="3" spans="1:7" ht="30" x14ac:dyDescent="0.25">
      <c r="A3" s="1" t="s">
        <v>10</v>
      </c>
      <c r="B3">
        <v>87</v>
      </c>
      <c r="C3" t="s">
        <v>9</v>
      </c>
      <c r="E3" s="4">
        <v>87</v>
      </c>
      <c r="F3" s="5">
        <v>46</v>
      </c>
      <c r="G3" s="2">
        <f t="shared" ref="G3:G7" si="0">SUM(E3:F3)</f>
        <v>133</v>
      </c>
    </row>
    <row r="4" spans="1:7" ht="30" x14ac:dyDescent="0.25">
      <c r="A4" s="1" t="s">
        <v>11</v>
      </c>
      <c r="B4">
        <v>96</v>
      </c>
      <c r="C4" t="s">
        <v>9</v>
      </c>
      <c r="E4" s="4">
        <v>96</v>
      </c>
      <c r="F4" s="5">
        <v>46</v>
      </c>
      <c r="G4" s="2">
        <f t="shared" si="0"/>
        <v>142</v>
      </c>
    </row>
    <row r="5" spans="1:7" ht="30" x14ac:dyDescent="0.25">
      <c r="A5" s="1" t="s">
        <v>13</v>
      </c>
      <c r="B5">
        <v>101</v>
      </c>
      <c r="C5" t="s">
        <v>9</v>
      </c>
      <c r="E5" s="4">
        <v>101</v>
      </c>
      <c r="F5" s="5">
        <v>49</v>
      </c>
      <c r="G5" s="2">
        <f>SUM(E5:F5)</f>
        <v>150</v>
      </c>
    </row>
    <row r="6" spans="1:7" ht="30" x14ac:dyDescent="0.25">
      <c r="A6" s="1" t="s">
        <v>12</v>
      </c>
      <c r="B6">
        <v>100</v>
      </c>
      <c r="C6" t="s">
        <v>9</v>
      </c>
      <c r="E6" s="4">
        <v>100</v>
      </c>
      <c r="F6" s="5">
        <v>51</v>
      </c>
      <c r="G6" s="2">
        <f t="shared" si="0"/>
        <v>151</v>
      </c>
    </row>
    <row r="7" spans="1:7" ht="30" x14ac:dyDescent="0.25">
      <c r="A7" s="1" t="s">
        <v>14</v>
      </c>
      <c r="B7">
        <v>104</v>
      </c>
      <c r="C7" t="s">
        <v>9</v>
      </c>
      <c r="E7" s="4">
        <v>104</v>
      </c>
      <c r="F7" s="5">
        <v>52</v>
      </c>
      <c r="G7" s="2">
        <f t="shared" si="0"/>
        <v>156</v>
      </c>
    </row>
    <row r="11" spans="1:7" x14ac:dyDescent="0.25">
      <c r="A11" s="1"/>
    </row>
    <row r="12" spans="1:7" x14ac:dyDescent="0.25">
      <c r="A12" s="1"/>
    </row>
    <row r="13" spans="1:7" x14ac:dyDescent="0.25">
      <c r="A13" s="1"/>
    </row>
    <row r="14" spans="1:7" x14ac:dyDescent="0.25">
      <c r="A14" s="1"/>
    </row>
    <row r="15" spans="1:7" x14ac:dyDescent="0.25">
      <c r="A15" s="1"/>
    </row>
    <row r="16" spans="1:7" x14ac:dyDescent="0.25">
      <c r="A16" s="1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workbookViewId="0">
      <selection activeCell="F11" sqref="F11"/>
    </sheetView>
  </sheetViews>
  <sheetFormatPr defaultRowHeight="15" x14ac:dyDescent="0.25"/>
  <cols>
    <col min="1" max="1" width="29.140625" customWidth="1"/>
    <col min="13" max="13" width="13.28515625" customWidth="1"/>
    <col min="14" max="14" width="14.7109375" customWidth="1"/>
    <col min="15" max="15" width="17.28515625" style="3" customWidth="1"/>
  </cols>
  <sheetData>
    <row r="1" spans="1:15" x14ac:dyDescent="0.25">
      <c r="A1" t="s">
        <v>2</v>
      </c>
      <c r="B1" t="s">
        <v>3</v>
      </c>
      <c r="C1" t="s">
        <v>6</v>
      </c>
      <c r="D1" t="s">
        <v>7</v>
      </c>
      <c r="G1" t="s">
        <v>2</v>
      </c>
      <c r="H1" t="s">
        <v>3</v>
      </c>
      <c r="I1" t="s">
        <v>6</v>
      </c>
      <c r="J1" t="s">
        <v>7</v>
      </c>
      <c r="M1" s="6" t="s">
        <v>20</v>
      </c>
      <c r="N1" s="7" t="s">
        <v>18</v>
      </c>
      <c r="O1" s="2" t="s">
        <v>19</v>
      </c>
    </row>
    <row r="2" spans="1:15" ht="60" x14ac:dyDescent="0.25">
      <c r="A2" s="1" t="s">
        <v>14</v>
      </c>
      <c r="B2">
        <v>39.5</v>
      </c>
      <c r="C2">
        <v>13</v>
      </c>
      <c r="D2">
        <v>12.5</v>
      </c>
      <c r="G2" s="1" t="s">
        <v>14</v>
      </c>
      <c r="H2">
        <v>79.5</v>
      </c>
      <c r="I2">
        <v>25</v>
      </c>
      <c r="J2">
        <v>24.5</v>
      </c>
      <c r="M2" s="6">
        <f>H2</f>
        <v>79.5</v>
      </c>
      <c r="N2" s="7">
        <f>B2</f>
        <v>39.5</v>
      </c>
      <c r="O2" s="2">
        <f>SUM(M2:N2)</f>
        <v>119</v>
      </c>
    </row>
    <row r="3" spans="1:15" ht="60" x14ac:dyDescent="0.25">
      <c r="A3" s="1" t="s">
        <v>8</v>
      </c>
      <c r="B3">
        <v>41.25</v>
      </c>
      <c r="C3">
        <v>4</v>
      </c>
      <c r="D3">
        <v>3.75</v>
      </c>
      <c r="G3" s="1" t="s">
        <v>8</v>
      </c>
      <c r="H3">
        <v>78.5</v>
      </c>
      <c r="I3">
        <v>8</v>
      </c>
      <c r="J3">
        <v>7.5</v>
      </c>
      <c r="M3" s="6">
        <f>H3</f>
        <v>78.5</v>
      </c>
      <c r="N3" s="7">
        <f>B3</f>
        <v>41.25</v>
      </c>
      <c r="O3" s="2">
        <f>SUM(M3:N3)</f>
        <v>119.75</v>
      </c>
    </row>
    <row r="4" spans="1:15" ht="60" x14ac:dyDescent="0.25">
      <c r="A4" s="1" t="s">
        <v>11</v>
      </c>
      <c r="B4">
        <v>38.5</v>
      </c>
      <c r="C4">
        <v>8</v>
      </c>
      <c r="D4">
        <v>7.5</v>
      </c>
      <c r="G4" s="1" t="s">
        <v>11</v>
      </c>
      <c r="H4">
        <v>82</v>
      </c>
      <c r="I4">
        <v>14</v>
      </c>
      <c r="J4">
        <v>14</v>
      </c>
      <c r="M4" s="6">
        <f>H4</f>
        <v>82</v>
      </c>
      <c r="N4" s="7">
        <f>B4</f>
        <v>38.5</v>
      </c>
      <c r="O4" s="2">
        <f>SUM(M4:N4)</f>
        <v>120.5</v>
      </c>
    </row>
    <row r="5" spans="1:15" ht="60" x14ac:dyDescent="0.25">
      <c r="A5" s="1" t="s">
        <v>12</v>
      </c>
      <c r="B5">
        <v>40.75</v>
      </c>
      <c r="C5">
        <v>10</v>
      </c>
      <c r="D5">
        <v>10.25</v>
      </c>
      <c r="G5" s="1" t="s">
        <v>12</v>
      </c>
      <c r="H5">
        <v>80.5</v>
      </c>
      <c r="I5">
        <v>20</v>
      </c>
      <c r="J5">
        <v>19.5</v>
      </c>
      <c r="M5" s="6">
        <f>H5</f>
        <v>80.5</v>
      </c>
      <c r="N5" s="7">
        <f>B5</f>
        <v>40.75</v>
      </c>
      <c r="O5" s="2">
        <f>SUM(M5:N5)</f>
        <v>121.25</v>
      </c>
    </row>
    <row r="6" spans="1:15" ht="60" x14ac:dyDescent="0.25">
      <c r="A6" s="1" t="s">
        <v>10</v>
      </c>
      <c r="B6">
        <v>42.25</v>
      </c>
      <c r="C6">
        <v>4</v>
      </c>
      <c r="D6">
        <v>3.75</v>
      </c>
      <c r="G6" s="1" t="s">
        <v>10</v>
      </c>
      <c r="H6">
        <v>79.5</v>
      </c>
      <c r="I6">
        <v>8</v>
      </c>
      <c r="J6">
        <v>7.5</v>
      </c>
      <c r="M6" s="6">
        <f>H6</f>
        <v>79.5</v>
      </c>
      <c r="N6" s="7">
        <f>B6</f>
        <v>42.25</v>
      </c>
      <c r="O6" s="2">
        <f>SUM(M6:N6)</f>
        <v>121.75</v>
      </c>
    </row>
    <row r="7" spans="1:15" ht="60" x14ac:dyDescent="0.25">
      <c r="A7" s="1" t="s">
        <v>13</v>
      </c>
      <c r="B7">
        <v>40.25</v>
      </c>
      <c r="C7">
        <v>9</v>
      </c>
      <c r="D7">
        <v>8.75</v>
      </c>
      <c r="G7" s="1" t="s">
        <v>13</v>
      </c>
      <c r="H7">
        <v>84</v>
      </c>
      <c r="I7">
        <v>17</v>
      </c>
      <c r="J7">
        <v>17</v>
      </c>
      <c r="M7" s="6">
        <f>H7</f>
        <v>84</v>
      </c>
      <c r="N7" s="7">
        <f>B7</f>
        <v>40.25</v>
      </c>
      <c r="O7" s="2">
        <f>SUM(M7:N7)</f>
        <v>124.25</v>
      </c>
    </row>
    <row r="11" spans="1:15" x14ac:dyDescent="0.25">
      <c r="A11" s="1"/>
    </row>
    <row r="12" spans="1:15" x14ac:dyDescent="0.25">
      <c r="A12" s="1"/>
    </row>
    <row r="13" spans="1:15" x14ac:dyDescent="0.25">
      <c r="A13" s="1"/>
    </row>
    <row r="14" spans="1:15" x14ac:dyDescent="0.25">
      <c r="A14" s="1"/>
    </row>
    <row r="15" spans="1:15" x14ac:dyDescent="0.25">
      <c r="A15" s="1"/>
    </row>
    <row r="16" spans="1:15" x14ac:dyDescent="0.25">
      <c r="A16" s="1"/>
    </row>
  </sheetData>
  <sortState xmlns:xlrd2="http://schemas.microsoft.com/office/spreadsheetml/2017/richdata2" ref="A2:O7">
    <sortCondition ref="O2:O7"/>
  </sortState>
  <pageMargins left="0.7" right="0.7" top="0.75" bottom="0.75" header="0.3" footer="0.3"/>
  <pageSetup paperSize="9" scale="76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1" sqref="C1:F8"/>
    </sheetView>
  </sheetViews>
  <sheetFormatPr defaultRowHeight="15" x14ac:dyDescent="0.25"/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6</v>
      </c>
      <c r="F1" t="s">
        <v>7</v>
      </c>
    </row>
    <row r="2" spans="1:6" ht="60" x14ac:dyDescent="0.25">
      <c r="A2">
        <v>1</v>
      </c>
      <c r="B2">
        <v>1</v>
      </c>
      <c r="C2" s="1" t="s">
        <v>8</v>
      </c>
      <c r="D2">
        <v>78.5</v>
      </c>
      <c r="E2">
        <v>8</v>
      </c>
      <c r="F2">
        <v>7.5</v>
      </c>
    </row>
    <row r="3" spans="1:6" ht="60" x14ac:dyDescent="0.25">
      <c r="A3">
        <v>2</v>
      </c>
      <c r="B3">
        <v>2</v>
      </c>
      <c r="C3" s="1" t="s">
        <v>14</v>
      </c>
      <c r="D3">
        <v>79.5</v>
      </c>
      <c r="E3">
        <v>25</v>
      </c>
      <c r="F3">
        <v>24.5</v>
      </c>
    </row>
    <row r="4" spans="1:6" ht="60" x14ac:dyDescent="0.25">
      <c r="A4">
        <v>3</v>
      </c>
      <c r="B4">
        <v>3</v>
      </c>
      <c r="C4" s="1" t="s">
        <v>10</v>
      </c>
      <c r="D4">
        <v>79.5</v>
      </c>
      <c r="E4">
        <v>8</v>
      </c>
      <c r="F4">
        <v>7.5</v>
      </c>
    </row>
    <row r="5" spans="1:6" ht="60" x14ac:dyDescent="0.25">
      <c r="A5">
        <v>4</v>
      </c>
      <c r="B5">
        <v>4</v>
      </c>
      <c r="C5" s="1" t="s">
        <v>12</v>
      </c>
      <c r="D5">
        <v>80.5</v>
      </c>
      <c r="E5">
        <v>20</v>
      </c>
      <c r="F5">
        <v>19.5</v>
      </c>
    </row>
    <row r="6" spans="1:6" ht="60" x14ac:dyDescent="0.25">
      <c r="A6">
        <v>5</v>
      </c>
      <c r="B6">
        <v>5</v>
      </c>
      <c r="C6" s="1" t="s">
        <v>11</v>
      </c>
      <c r="D6">
        <v>82</v>
      </c>
      <c r="E6">
        <v>14</v>
      </c>
      <c r="F6">
        <v>14</v>
      </c>
    </row>
    <row r="7" spans="1:6" ht="60" x14ac:dyDescent="0.25">
      <c r="A7">
        <v>6</v>
      </c>
      <c r="B7">
        <v>6</v>
      </c>
      <c r="C7" s="1" t="s">
        <v>13</v>
      </c>
      <c r="D7">
        <v>84</v>
      </c>
      <c r="E7">
        <v>17</v>
      </c>
      <c r="F7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27 hole Gross</vt:lpstr>
      <vt:lpstr>27 hole Nett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Slice Software</dc:creator>
  <cp:lastModifiedBy>Slice Software</cp:lastModifiedBy>
  <cp:lastPrinted>2023-06-18T05:57:46Z</cp:lastPrinted>
  <dcterms:created xsi:type="dcterms:W3CDTF">2023-06-18T05:40:45Z</dcterms:created>
  <dcterms:modified xsi:type="dcterms:W3CDTF">2023-06-18T06:59:46Z</dcterms:modified>
</cp:coreProperties>
</file>